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PINTEREST GROWTH\etsy model\sheets\"/>
    </mc:Choice>
  </mc:AlternateContent>
  <xr:revisionPtr revIDLastSave="0" documentId="13_ncr:1_{180D5F70-60C4-49C4-9A61-C66E28FFEB15}" xr6:coauthVersionLast="47" xr6:coauthVersionMax="47" xr10:uidLastSave="{00000000-0000-0000-0000-000000000000}"/>
  <bookViews>
    <workbookView xWindow="-120" yWindow="-120" windowWidth="20730" windowHeight="11040" xr2:uid="{35E87051-E66E-4A6A-A9A3-A81270088B92}"/>
  </bookViews>
  <sheets>
    <sheet name="Wedding Budget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3" l="1"/>
  <c r="I50" i="3"/>
  <c r="I49" i="3"/>
  <c r="I48" i="3"/>
  <c r="I47" i="3"/>
  <c r="I46" i="3"/>
  <c r="I45" i="3"/>
  <c r="I44" i="3"/>
  <c r="I39" i="3"/>
  <c r="I38" i="3"/>
  <c r="I37" i="3"/>
  <c r="I36" i="3"/>
  <c r="I35" i="3"/>
  <c r="I34" i="3"/>
  <c r="I33" i="3"/>
  <c r="I32" i="3"/>
  <c r="I27" i="3"/>
  <c r="I26" i="3"/>
  <c r="I25" i="3"/>
  <c r="I24" i="3"/>
  <c r="I23" i="3"/>
  <c r="I22" i="3"/>
  <c r="I21" i="3"/>
  <c r="I20" i="3"/>
  <c r="D45" i="3"/>
  <c r="D46" i="3"/>
  <c r="D47" i="3"/>
  <c r="D48" i="3"/>
  <c r="D49" i="3"/>
  <c r="D50" i="3"/>
  <c r="D51" i="3"/>
  <c r="D44" i="3"/>
  <c r="D33" i="3"/>
  <c r="D34" i="3"/>
  <c r="D35" i="3"/>
  <c r="D36" i="3"/>
  <c r="D37" i="3"/>
  <c r="D38" i="3"/>
  <c r="D39" i="3"/>
  <c r="D32" i="3"/>
  <c r="D21" i="3"/>
  <c r="D22" i="3"/>
  <c r="D23" i="3"/>
  <c r="D24" i="3"/>
  <c r="D25" i="3"/>
  <c r="D26" i="3"/>
  <c r="D27" i="3"/>
  <c r="D20" i="3"/>
  <c r="D9" i="3"/>
  <c r="D10" i="3"/>
  <c r="D11" i="3"/>
  <c r="D12" i="3"/>
  <c r="D14" i="3"/>
  <c r="D15" i="3"/>
  <c r="D6" i="3"/>
  <c r="C12" i="3"/>
  <c r="C11" i="3"/>
  <c r="C28" i="3"/>
  <c r="C7" i="3" s="1"/>
  <c r="H52" i="3"/>
  <c r="C8" i="3" s="1"/>
  <c r="D8" i="3" s="1"/>
  <c r="G52" i="3"/>
  <c r="H40" i="3"/>
  <c r="C13" i="3" s="1"/>
  <c r="D13" i="3" s="1"/>
  <c r="G40" i="3"/>
  <c r="H28" i="3"/>
  <c r="G28" i="3"/>
  <c r="C52" i="3"/>
  <c r="B52" i="3"/>
  <c r="C40" i="3"/>
  <c r="B40" i="3"/>
  <c r="B28" i="3"/>
  <c r="B16" i="3"/>
  <c r="D7" i="3" l="1"/>
  <c r="C16" i="3"/>
</calcChain>
</file>

<file path=xl/sharedStrings.xml><?xml version="1.0" encoding="utf-8"?>
<sst xmlns="http://schemas.openxmlformats.org/spreadsheetml/2006/main" count="59" uniqueCount="41">
  <si>
    <t>WEDDING BUDGET</t>
  </si>
  <si>
    <t>SUMMARY</t>
  </si>
  <si>
    <t>ESTIMATED</t>
  </si>
  <si>
    <t>ACTUAL</t>
  </si>
  <si>
    <t>OVER/UNDER</t>
  </si>
  <si>
    <t>Reception</t>
  </si>
  <si>
    <t>Apparel</t>
  </si>
  <si>
    <t>Photography</t>
  </si>
  <si>
    <t>Decorations</t>
  </si>
  <si>
    <t>Transportation</t>
  </si>
  <si>
    <t>Gifts</t>
  </si>
  <si>
    <t>Music</t>
  </si>
  <si>
    <t>Flowers</t>
  </si>
  <si>
    <t>Stationery / Printing</t>
  </si>
  <si>
    <t>Other Expenses</t>
  </si>
  <si>
    <t>APPAREL</t>
  </si>
  <si>
    <t>Total for apparel</t>
  </si>
  <si>
    <t>GIFTS</t>
  </si>
  <si>
    <t>Attendants</t>
  </si>
  <si>
    <t>Parents</t>
  </si>
  <si>
    <t>Total for gifts</t>
  </si>
  <si>
    <t>MUSIC</t>
  </si>
  <si>
    <t>Musicians for ceremony</t>
  </si>
  <si>
    <t>Band/DJ for reception</t>
  </si>
  <si>
    <t>Total for music</t>
  </si>
  <si>
    <t>DECORATIONS</t>
  </si>
  <si>
    <t>Table centerpieces</t>
  </si>
  <si>
    <t>Total for decorations</t>
  </si>
  <si>
    <t>FLOWERS</t>
  </si>
  <si>
    <t>Bouquets</t>
  </si>
  <si>
    <t>Total for flowers</t>
  </si>
  <si>
    <t>PHOTOGRAPHY</t>
  </si>
  <si>
    <t>Formals</t>
  </si>
  <si>
    <t>Candids</t>
  </si>
  <si>
    <t>Videography</t>
  </si>
  <si>
    <t>Total for photography</t>
  </si>
  <si>
    <t>Total budget</t>
  </si>
  <si>
    <t>Engagement ring</t>
  </si>
  <si>
    <t>Wedding rings</t>
  </si>
  <si>
    <t>Tux, suit, and/or dresses</t>
  </si>
  <si>
    <t>Bows for church pews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</si>
</sst>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28"/>
      <color rgb="FFC4AE78"/>
      <name val="Times New Roman"/>
      <family val="1"/>
    </font>
    <font>
      <b/>
      <sz val="10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AE78"/>
        <bgColor indexed="64"/>
      </patternFill>
    </fill>
    <fill>
      <patternFill patternType="solid">
        <fgColor rgb="FFF2EBD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C4AE78"/>
      </bottom>
      <diagonal/>
    </border>
    <border>
      <left style="thin">
        <color rgb="FFC4AE78"/>
      </left>
      <right style="thin">
        <color rgb="FFC4AE78"/>
      </right>
      <top style="thin">
        <color rgb="FFC4AE78"/>
      </top>
      <bottom style="thin">
        <color rgb="FFC4AE7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1" xfId="0" applyFont="1" applyBorder="1"/>
    <xf numFmtId="0" fontId="3" fillId="2" borderId="2" xfId="0" applyFont="1" applyFill="1" applyBorder="1" applyAlignment="1">
      <alignment horizontal="center"/>
    </xf>
    <xf numFmtId="0" fontId="1" fillId="0" borderId="2" xfId="0" applyFont="1" applyBorder="1"/>
    <xf numFmtId="0" fontId="1" fillId="3" borderId="2" xfId="0" applyFont="1" applyFill="1" applyBorder="1"/>
    <xf numFmtId="164" fontId="1" fillId="0" borderId="2" xfId="0" applyNumberFormat="1" applyFont="1" applyBorder="1"/>
    <xf numFmtId="164" fontId="1" fillId="3" borderId="2" xfId="0" applyNumberFormat="1" applyFont="1" applyFill="1" applyBorder="1"/>
    <xf numFmtId="0" fontId="4" fillId="3" borderId="2" xfId="0" applyFont="1" applyFill="1" applyBorder="1"/>
    <xf numFmtId="0" fontId="5" fillId="0" borderId="2" xfId="0" applyFont="1" applyBorder="1" applyAlignment="1">
      <alignment horizontal="center"/>
    </xf>
  </cellXfs>
  <cellStyles count="1">
    <cellStyle name="Normal" xfId="0" builtinId="0"/>
  </cellStyles>
  <dxfs count="18">
    <dxf>
      <font>
        <color theme="5" tint="0.79998168889431442"/>
      </font>
      <fill>
        <patternFill>
          <bgColor theme="5" tint="0.79998168889431442"/>
        </patternFill>
      </fill>
    </dxf>
    <dxf>
      <font>
        <color theme="6" tint="0.79998168889431442"/>
      </font>
      <fill>
        <patternFill>
          <bgColor theme="9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6" tint="0.79998168889431442"/>
      </font>
      <fill>
        <patternFill>
          <bgColor theme="9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6" tint="0.79998168889431442"/>
      </font>
      <fill>
        <patternFill>
          <bgColor theme="9" tint="0.79998168889431442"/>
        </patternFill>
      </fill>
    </dxf>
    <dxf>
      <font>
        <color theme="6" tint="0.79998168889431442"/>
      </font>
      <fill>
        <patternFill>
          <bgColor theme="9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6" tint="0.79998168889431442"/>
      </font>
      <fill>
        <patternFill>
          <bgColor theme="9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SUMMARY OF ACTUAL EXPENSES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noFill/>
            <a:ln w="9525" cap="flat" cmpd="sng" algn="ctr">
              <a:solidFill>
                <a:schemeClr val="accent1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cat>
            <c:strRef>
              <c:f>'Wedding Budget'!$A$6:$A$15</c:f>
              <c:strCache>
                <c:ptCount val="10"/>
                <c:pt idx="0">
                  <c:v>Reception</c:v>
                </c:pt>
                <c:pt idx="1">
                  <c:v>Apparel</c:v>
                </c:pt>
                <c:pt idx="2">
                  <c:v>Photography</c:v>
                </c:pt>
                <c:pt idx="3">
                  <c:v>Decorations</c:v>
                </c:pt>
                <c:pt idx="4">
                  <c:v>Transportation</c:v>
                </c:pt>
                <c:pt idx="5">
                  <c:v>Gifts</c:v>
                </c:pt>
                <c:pt idx="6">
                  <c:v>Music</c:v>
                </c:pt>
                <c:pt idx="7">
                  <c:v>Flowers</c:v>
                </c:pt>
                <c:pt idx="8">
                  <c:v>Stationery / Printing</c:v>
                </c:pt>
                <c:pt idx="9">
                  <c:v>Other Expenses</c:v>
                </c:pt>
              </c:strCache>
            </c:strRef>
          </c:cat>
          <c:val>
            <c:numRef>
              <c:f>'Wedding Budget'!$C$6:$C$15</c:f>
              <c:numCache>
                <c:formatCode>"$"#,##0.00</c:formatCode>
                <c:ptCount val="10"/>
                <c:pt idx="0">
                  <c:v>5300</c:v>
                </c:pt>
                <c:pt idx="1">
                  <c:v>7500</c:v>
                </c:pt>
                <c:pt idx="2">
                  <c:v>1950</c:v>
                </c:pt>
                <c:pt idx="3">
                  <c:v>2300</c:v>
                </c:pt>
                <c:pt idx="4">
                  <c:v>1400</c:v>
                </c:pt>
                <c:pt idx="5">
                  <c:v>1300</c:v>
                </c:pt>
                <c:pt idx="6">
                  <c:v>1250</c:v>
                </c:pt>
                <c:pt idx="7">
                  <c:v>500</c:v>
                </c:pt>
                <c:pt idx="8">
                  <c:v>400</c:v>
                </c:pt>
                <c:pt idx="9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2-4E50-A1DE-D1D5DCEC7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9059999"/>
        <c:axId val="1539063839"/>
      </c:barChart>
      <c:catAx>
        <c:axId val="1539059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65000"/>
                  <a:lumOff val="35000"/>
                  <a:alpha val="2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9063839"/>
        <c:crosses val="autoZero"/>
        <c:auto val="1"/>
        <c:lblAlgn val="ctr"/>
        <c:lblOffset val="100"/>
        <c:noMultiLvlLbl val="0"/>
      </c:catAx>
      <c:valAx>
        <c:axId val="15390638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30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90599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tx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85725</xdr:rowOff>
    </xdr:from>
    <xdr:to>
      <xdr:col>10</xdr:col>
      <xdr:colOff>508000</xdr:colOff>
      <xdr:row>17</xdr:row>
      <xdr:rowOff>34925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CABBAC-BC41-AEE8-1E13-AD5F5D19DE7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4189F-594E-4CBC-8736-E72FD07DB22E}">
  <sheetPr codeName="Sheet3">
    <pageSetUpPr fitToPage="1"/>
  </sheetPr>
  <dimension ref="A1:K52"/>
  <sheetViews>
    <sheetView tabSelected="1" view="pageBreakPreview" zoomScale="60" zoomScaleNormal="85" workbookViewId="0">
      <selection activeCell="J28" sqref="J28"/>
    </sheetView>
  </sheetViews>
  <sheetFormatPr defaultRowHeight="12.75" x14ac:dyDescent="0.2"/>
  <cols>
    <col min="1" max="1" width="25.7109375" style="1" customWidth="1"/>
    <col min="2" max="4" width="13.7109375" style="1" customWidth="1"/>
    <col min="5" max="5" width="5.7109375" style="1" customWidth="1"/>
    <col min="6" max="6" width="25.7109375" style="1" customWidth="1"/>
    <col min="7" max="9" width="13.7109375" style="1" customWidth="1"/>
    <col min="10" max="16384" width="9.140625" style="1"/>
  </cols>
  <sheetData>
    <row r="1" spans="1:11" x14ac:dyDescent="0.2">
      <c r="A1" s="2" t="s">
        <v>0</v>
      </c>
      <c r="B1" s="2"/>
      <c r="C1" s="2"/>
      <c r="D1" s="2"/>
      <c r="E1" s="2"/>
      <c r="F1" s="2"/>
      <c r="G1" s="2"/>
    </row>
    <row r="2" spans="1:11" x14ac:dyDescent="0.2">
      <c r="A2" s="2"/>
      <c r="B2" s="2"/>
      <c r="C2" s="2"/>
      <c r="D2" s="2"/>
      <c r="E2" s="2"/>
      <c r="F2" s="2"/>
      <c r="G2" s="2"/>
    </row>
    <row r="3" spans="1:1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5" spans="1:11" x14ac:dyDescent="0.2">
      <c r="A5" s="4" t="s">
        <v>1</v>
      </c>
      <c r="B5" s="4" t="s">
        <v>2</v>
      </c>
      <c r="C5" s="4" t="s">
        <v>3</v>
      </c>
      <c r="D5" s="4" t="s">
        <v>4</v>
      </c>
    </row>
    <row r="6" spans="1:11" x14ac:dyDescent="0.2">
      <c r="A6" s="5" t="s">
        <v>5</v>
      </c>
      <c r="B6" s="7">
        <v>5000</v>
      </c>
      <c r="C6" s="7">
        <v>5300</v>
      </c>
      <c r="D6" s="10" t="str">
        <f>IF(C6&lt;B6,"0","1")</f>
        <v>1</v>
      </c>
    </row>
    <row r="7" spans="1:11" x14ac:dyDescent="0.2">
      <c r="A7" s="5" t="s">
        <v>6</v>
      </c>
      <c r="B7" s="7">
        <v>5000</v>
      </c>
      <c r="C7" s="7">
        <f>C28</f>
        <v>7500</v>
      </c>
      <c r="D7" s="10" t="str">
        <f t="shared" ref="D7:D15" si="0">IF(C7&lt;B7,"0","1")</f>
        <v>1</v>
      </c>
    </row>
    <row r="8" spans="1:11" x14ac:dyDescent="0.2">
      <c r="A8" s="5" t="s">
        <v>7</v>
      </c>
      <c r="B8" s="7">
        <v>2950</v>
      </c>
      <c r="C8" s="7">
        <f>H52</f>
        <v>1950</v>
      </c>
      <c r="D8" s="10" t="str">
        <f t="shared" si="0"/>
        <v>0</v>
      </c>
    </row>
    <row r="9" spans="1:11" x14ac:dyDescent="0.2">
      <c r="A9" s="5" t="s">
        <v>8</v>
      </c>
      <c r="B9" s="7">
        <v>2300</v>
      </c>
      <c r="C9" s="7">
        <v>2300</v>
      </c>
      <c r="D9" s="10" t="str">
        <f t="shared" si="0"/>
        <v>1</v>
      </c>
    </row>
    <row r="10" spans="1:11" x14ac:dyDescent="0.2">
      <c r="A10" s="5" t="s">
        <v>9</v>
      </c>
      <c r="B10" s="7">
        <v>1450</v>
      </c>
      <c r="C10" s="7">
        <v>1400</v>
      </c>
      <c r="D10" s="10" t="str">
        <f t="shared" si="0"/>
        <v>0</v>
      </c>
    </row>
    <row r="11" spans="1:11" x14ac:dyDescent="0.2">
      <c r="A11" s="5" t="s">
        <v>10</v>
      </c>
      <c r="B11" s="7">
        <v>1400</v>
      </c>
      <c r="C11" s="7">
        <f>C40</f>
        <v>1300</v>
      </c>
      <c r="D11" s="10" t="str">
        <f t="shared" si="0"/>
        <v>0</v>
      </c>
    </row>
    <row r="12" spans="1:11" x14ac:dyDescent="0.2">
      <c r="A12" s="5" t="s">
        <v>11</v>
      </c>
      <c r="B12" s="7">
        <v>1200</v>
      </c>
      <c r="C12" s="7">
        <f>C52</f>
        <v>1250</v>
      </c>
      <c r="D12" s="10" t="str">
        <f t="shared" si="0"/>
        <v>1</v>
      </c>
    </row>
    <row r="13" spans="1:11" x14ac:dyDescent="0.2">
      <c r="A13" s="5" t="s">
        <v>12</v>
      </c>
      <c r="B13" s="7">
        <v>800</v>
      </c>
      <c r="C13" s="7">
        <f>H40</f>
        <v>500</v>
      </c>
      <c r="D13" s="10" t="str">
        <f t="shared" si="0"/>
        <v>0</v>
      </c>
    </row>
    <row r="14" spans="1:11" x14ac:dyDescent="0.2">
      <c r="A14" s="5" t="s">
        <v>13</v>
      </c>
      <c r="B14" s="7">
        <v>400</v>
      </c>
      <c r="C14" s="7">
        <v>400</v>
      </c>
      <c r="D14" s="10" t="str">
        <f t="shared" si="0"/>
        <v>1</v>
      </c>
    </row>
    <row r="15" spans="1:11" x14ac:dyDescent="0.2">
      <c r="A15" s="5" t="s">
        <v>14</v>
      </c>
      <c r="B15" s="7">
        <v>300</v>
      </c>
      <c r="C15" s="7">
        <v>300</v>
      </c>
      <c r="D15" s="10" t="str">
        <f t="shared" si="0"/>
        <v>1</v>
      </c>
    </row>
    <row r="16" spans="1:11" x14ac:dyDescent="0.2">
      <c r="A16" s="9" t="s">
        <v>36</v>
      </c>
      <c r="B16" s="8">
        <f>SUM(B6:B15)</f>
        <v>20800</v>
      </c>
      <c r="C16" s="8">
        <f>SUM(C6:C15)</f>
        <v>22200</v>
      </c>
      <c r="D16" s="6"/>
    </row>
    <row r="19" spans="1:9" x14ac:dyDescent="0.2">
      <c r="A19" s="4" t="s">
        <v>15</v>
      </c>
      <c r="B19" s="4" t="s">
        <v>2</v>
      </c>
      <c r="C19" s="4" t="s">
        <v>3</v>
      </c>
      <c r="D19" s="4" t="s">
        <v>4</v>
      </c>
      <c r="F19" s="4" t="s">
        <v>25</v>
      </c>
      <c r="G19" s="4" t="s">
        <v>2</v>
      </c>
      <c r="H19" s="4" t="s">
        <v>3</v>
      </c>
      <c r="I19" s="4" t="s">
        <v>4</v>
      </c>
    </row>
    <row r="20" spans="1:9" x14ac:dyDescent="0.2">
      <c r="A20" s="5" t="s">
        <v>37</v>
      </c>
      <c r="B20" s="7">
        <v>5000</v>
      </c>
      <c r="C20" s="7">
        <v>5000</v>
      </c>
      <c r="D20" s="10" t="str">
        <f>IF(C20&lt;B20,"0","1")</f>
        <v>1</v>
      </c>
      <c r="F20" s="5" t="s">
        <v>40</v>
      </c>
      <c r="G20" s="7">
        <v>1800</v>
      </c>
      <c r="H20" s="7">
        <v>1800</v>
      </c>
      <c r="I20" s="10" t="str">
        <f>IF(H20&lt;G20,"0","1")</f>
        <v>1</v>
      </c>
    </row>
    <row r="21" spans="1:9" x14ac:dyDescent="0.2">
      <c r="A21" s="5" t="s">
        <v>38</v>
      </c>
      <c r="B21" s="7">
        <v>2000</v>
      </c>
      <c r="C21" s="7">
        <v>2300</v>
      </c>
      <c r="D21" s="10" t="str">
        <f t="shared" ref="D21:D27" si="1">IF(C21&lt;B21,"0","1")</f>
        <v>1</v>
      </c>
      <c r="F21" s="5" t="s">
        <v>26</v>
      </c>
      <c r="G21" s="7">
        <v>500</v>
      </c>
      <c r="H21" s="7">
        <v>500</v>
      </c>
      <c r="I21" s="10" t="str">
        <f t="shared" ref="I21:I27" si="2">IF(H21&lt;G21,"0","1")</f>
        <v>1</v>
      </c>
    </row>
    <row r="22" spans="1:9" x14ac:dyDescent="0.2">
      <c r="A22" s="5" t="s">
        <v>39</v>
      </c>
      <c r="B22" s="7">
        <v>500</v>
      </c>
      <c r="C22" s="7">
        <v>200</v>
      </c>
      <c r="D22" s="10" t="str">
        <f t="shared" si="1"/>
        <v>0</v>
      </c>
      <c r="F22" s="5"/>
      <c r="G22" s="7">
        <v>0</v>
      </c>
      <c r="H22" s="7">
        <v>0</v>
      </c>
      <c r="I22" s="10" t="str">
        <f t="shared" si="2"/>
        <v>1</v>
      </c>
    </row>
    <row r="23" spans="1:9" x14ac:dyDescent="0.2">
      <c r="A23" s="5"/>
      <c r="B23" s="7">
        <v>0</v>
      </c>
      <c r="C23" s="7">
        <v>0</v>
      </c>
      <c r="D23" s="10" t="str">
        <f t="shared" si="1"/>
        <v>1</v>
      </c>
      <c r="F23" s="5"/>
      <c r="G23" s="7">
        <v>0</v>
      </c>
      <c r="H23" s="7">
        <v>0</v>
      </c>
      <c r="I23" s="10" t="str">
        <f t="shared" si="2"/>
        <v>1</v>
      </c>
    </row>
    <row r="24" spans="1:9" x14ac:dyDescent="0.2">
      <c r="A24" s="5"/>
      <c r="B24" s="7">
        <v>0</v>
      </c>
      <c r="C24" s="7">
        <v>0</v>
      </c>
      <c r="D24" s="10" t="str">
        <f t="shared" si="1"/>
        <v>1</v>
      </c>
      <c r="F24" s="5"/>
      <c r="G24" s="7">
        <v>0</v>
      </c>
      <c r="H24" s="7">
        <v>0</v>
      </c>
      <c r="I24" s="10" t="str">
        <f t="shared" si="2"/>
        <v>1</v>
      </c>
    </row>
    <row r="25" spans="1:9" x14ac:dyDescent="0.2">
      <c r="A25" s="5"/>
      <c r="B25" s="7">
        <v>0</v>
      </c>
      <c r="C25" s="7">
        <v>0</v>
      </c>
      <c r="D25" s="10" t="str">
        <f t="shared" si="1"/>
        <v>1</v>
      </c>
      <c r="F25" s="5"/>
      <c r="G25" s="7">
        <v>0</v>
      </c>
      <c r="H25" s="7">
        <v>0</v>
      </c>
      <c r="I25" s="10" t="str">
        <f t="shared" si="2"/>
        <v>1</v>
      </c>
    </row>
    <row r="26" spans="1:9" x14ac:dyDescent="0.2">
      <c r="A26" s="5"/>
      <c r="B26" s="7">
        <v>0</v>
      </c>
      <c r="C26" s="7">
        <v>0</v>
      </c>
      <c r="D26" s="10" t="str">
        <f t="shared" si="1"/>
        <v>1</v>
      </c>
      <c r="F26" s="5"/>
      <c r="G26" s="7">
        <v>0</v>
      </c>
      <c r="H26" s="7">
        <v>0</v>
      </c>
      <c r="I26" s="10" t="str">
        <f t="shared" si="2"/>
        <v>1</v>
      </c>
    </row>
    <row r="27" spans="1:9" x14ac:dyDescent="0.2">
      <c r="A27" s="5"/>
      <c r="B27" s="7">
        <v>0</v>
      </c>
      <c r="C27" s="7">
        <v>0</v>
      </c>
      <c r="D27" s="10" t="str">
        <f t="shared" si="1"/>
        <v>1</v>
      </c>
      <c r="F27" s="5"/>
      <c r="G27" s="7">
        <v>0</v>
      </c>
      <c r="H27" s="7">
        <v>0</v>
      </c>
      <c r="I27" s="10" t="str">
        <f t="shared" si="2"/>
        <v>1</v>
      </c>
    </row>
    <row r="28" spans="1:9" x14ac:dyDescent="0.2">
      <c r="A28" s="9" t="s">
        <v>16</v>
      </c>
      <c r="B28" s="8">
        <f>SUM(B19:B27)</f>
        <v>7500</v>
      </c>
      <c r="C28" s="8">
        <f>SUM(C19:C27)</f>
        <v>7500</v>
      </c>
      <c r="D28" s="6"/>
      <c r="F28" s="9" t="s">
        <v>27</v>
      </c>
      <c r="G28" s="8">
        <f>SUM(G19:G27)</f>
        <v>2300</v>
      </c>
      <c r="H28" s="8">
        <f>SUM(H19:H27)</f>
        <v>2300</v>
      </c>
      <c r="I28" s="6"/>
    </row>
    <row r="31" spans="1:9" x14ac:dyDescent="0.2">
      <c r="A31" s="4" t="s">
        <v>17</v>
      </c>
      <c r="B31" s="4" t="s">
        <v>2</v>
      </c>
      <c r="C31" s="4" t="s">
        <v>3</v>
      </c>
      <c r="D31" s="4" t="s">
        <v>4</v>
      </c>
      <c r="F31" s="4" t="s">
        <v>28</v>
      </c>
      <c r="G31" s="4" t="s">
        <v>2</v>
      </c>
      <c r="H31" s="4" t="s">
        <v>3</v>
      </c>
      <c r="I31" s="4" t="s">
        <v>4</v>
      </c>
    </row>
    <row r="32" spans="1:9" x14ac:dyDescent="0.2">
      <c r="A32" s="5" t="s">
        <v>18</v>
      </c>
      <c r="B32" s="7">
        <v>1200</v>
      </c>
      <c r="C32" s="7">
        <v>1100</v>
      </c>
      <c r="D32" s="10" t="str">
        <f>IF(C32&lt;B32,"0","1")</f>
        <v>0</v>
      </c>
      <c r="F32" s="5" t="s">
        <v>29</v>
      </c>
      <c r="G32" s="7">
        <v>800</v>
      </c>
      <c r="H32" s="7">
        <v>500</v>
      </c>
      <c r="I32" s="10" t="str">
        <f>IF(H32&lt;G32,"0","1")</f>
        <v>0</v>
      </c>
    </row>
    <row r="33" spans="1:9" x14ac:dyDescent="0.2">
      <c r="A33" s="5" t="s">
        <v>19</v>
      </c>
      <c r="B33" s="7">
        <v>200</v>
      </c>
      <c r="C33" s="7">
        <v>200</v>
      </c>
      <c r="D33" s="10" t="str">
        <f t="shared" ref="D33:D39" si="3">IF(C33&lt;B33,"0","1")</f>
        <v>1</v>
      </c>
      <c r="F33" s="5"/>
      <c r="G33" s="7">
        <v>0</v>
      </c>
      <c r="H33" s="7">
        <v>0</v>
      </c>
      <c r="I33" s="10" t="str">
        <f t="shared" ref="I33:I39" si="4">IF(H33&lt;G33,"0","1")</f>
        <v>1</v>
      </c>
    </row>
    <row r="34" spans="1:9" x14ac:dyDescent="0.2">
      <c r="A34" s="5"/>
      <c r="B34" s="7">
        <v>0</v>
      </c>
      <c r="C34" s="7">
        <v>0</v>
      </c>
      <c r="D34" s="10" t="str">
        <f t="shared" si="3"/>
        <v>1</v>
      </c>
      <c r="F34" s="5"/>
      <c r="G34" s="7">
        <v>0</v>
      </c>
      <c r="H34" s="7">
        <v>0</v>
      </c>
      <c r="I34" s="10" t="str">
        <f t="shared" si="4"/>
        <v>1</v>
      </c>
    </row>
    <row r="35" spans="1:9" x14ac:dyDescent="0.2">
      <c r="A35" s="5"/>
      <c r="B35" s="7">
        <v>0</v>
      </c>
      <c r="C35" s="7">
        <v>0</v>
      </c>
      <c r="D35" s="10" t="str">
        <f t="shared" si="3"/>
        <v>1</v>
      </c>
      <c r="F35" s="5"/>
      <c r="G35" s="7">
        <v>0</v>
      </c>
      <c r="H35" s="7">
        <v>0</v>
      </c>
      <c r="I35" s="10" t="str">
        <f t="shared" si="4"/>
        <v>1</v>
      </c>
    </row>
    <row r="36" spans="1:9" x14ac:dyDescent="0.2">
      <c r="A36" s="5"/>
      <c r="B36" s="7">
        <v>0</v>
      </c>
      <c r="C36" s="7">
        <v>0</v>
      </c>
      <c r="D36" s="10" t="str">
        <f t="shared" si="3"/>
        <v>1</v>
      </c>
      <c r="F36" s="5"/>
      <c r="G36" s="7">
        <v>0</v>
      </c>
      <c r="H36" s="7">
        <v>0</v>
      </c>
      <c r="I36" s="10" t="str">
        <f t="shared" si="4"/>
        <v>1</v>
      </c>
    </row>
    <row r="37" spans="1:9" x14ac:dyDescent="0.2">
      <c r="A37" s="5"/>
      <c r="B37" s="7">
        <v>0</v>
      </c>
      <c r="C37" s="7">
        <v>0</v>
      </c>
      <c r="D37" s="10" t="str">
        <f t="shared" si="3"/>
        <v>1</v>
      </c>
      <c r="F37" s="5"/>
      <c r="G37" s="7">
        <v>0</v>
      </c>
      <c r="H37" s="7">
        <v>0</v>
      </c>
      <c r="I37" s="10" t="str">
        <f t="shared" si="4"/>
        <v>1</v>
      </c>
    </row>
    <row r="38" spans="1:9" x14ac:dyDescent="0.2">
      <c r="A38" s="5"/>
      <c r="B38" s="7">
        <v>0</v>
      </c>
      <c r="C38" s="7">
        <v>0</v>
      </c>
      <c r="D38" s="10" t="str">
        <f t="shared" si="3"/>
        <v>1</v>
      </c>
      <c r="F38" s="5"/>
      <c r="G38" s="7">
        <v>0</v>
      </c>
      <c r="H38" s="7">
        <v>0</v>
      </c>
      <c r="I38" s="10" t="str">
        <f t="shared" si="4"/>
        <v>1</v>
      </c>
    </row>
    <row r="39" spans="1:9" x14ac:dyDescent="0.2">
      <c r="A39" s="5"/>
      <c r="B39" s="7">
        <v>0</v>
      </c>
      <c r="C39" s="7">
        <v>0</v>
      </c>
      <c r="D39" s="10" t="str">
        <f t="shared" si="3"/>
        <v>1</v>
      </c>
      <c r="F39" s="5"/>
      <c r="G39" s="7">
        <v>0</v>
      </c>
      <c r="H39" s="7">
        <v>0</v>
      </c>
      <c r="I39" s="10" t="str">
        <f t="shared" si="4"/>
        <v>1</v>
      </c>
    </row>
    <row r="40" spans="1:9" x14ac:dyDescent="0.2">
      <c r="A40" s="9" t="s">
        <v>20</v>
      </c>
      <c r="B40" s="8">
        <f>SUM(B31:B39)</f>
        <v>1400</v>
      </c>
      <c r="C40" s="8">
        <f>SUM(C31:C39)</f>
        <v>1300</v>
      </c>
      <c r="D40" s="6"/>
      <c r="F40" s="9" t="s">
        <v>30</v>
      </c>
      <c r="G40" s="8">
        <f>SUM(G31:G39)</f>
        <v>800</v>
      </c>
      <c r="H40" s="8">
        <f>SUM(H31:H39)</f>
        <v>500</v>
      </c>
      <c r="I40" s="6"/>
    </row>
    <row r="43" spans="1:9" x14ac:dyDescent="0.2">
      <c r="A43" s="4" t="s">
        <v>21</v>
      </c>
      <c r="B43" s="4" t="s">
        <v>2</v>
      </c>
      <c r="C43" s="4" t="s">
        <v>3</v>
      </c>
      <c r="D43" s="4" t="s">
        <v>4</v>
      </c>
      <c r="F43" s="4" t="s">
        <v>31</v>
      </c>
      <c r="G43" s="4" t="s">
        <v>2</v>
      </c>
      <c r="H43" s="4" t="s">
        <v>3</v>
      </c>
      <c r="I43" s="4" t="s">
        <v>4</v>
      </c>
    </row>
    <row r="44" spans="1:9" x14ac:dyDescent="0.2">
      <c r="A44" s="5" t="s">
        <v>22</v>
      </c>
      <c r="B44" s="7">
        <v>1200</v>
      </c>
      <c r="C44" s="7">
        <v>1250</v>
      </c>
      <c r="D44" s="10" t="str">
        <f>IF(C44&lt;B44,"0","1")</f>
        <v>1</v>
      </c>
      <c r="F44" s="5" t="s">
        <v>32</v>
      </c>
      <c r="G44" s="7">
        <v>1200</v>
      </c>
      <c r="H44" s="7">
        <v>800</v>
      </c>
      <c r="I44" s="10" t="str">
        <f>IF(H44&lt;G44,"0","1")</f>
        <v>0</v>
      </c>
    </row>
    <row r="45" spans="1:9" x14ac:dyDescent="0.2">
      <c r="A45" s="5" t="s">
        <v>23</v>
      </c>
      <c r="B45" s="7">
        <v>0</v>
      </c>
      <c r="C45" s="7">
        <v>0</v>
      </c>
      <c r="D45" s="10" t="str">
        <f t="shared" ref="D45:D51" si="5">IF(C45&lt;B45,"0","1")</f>
        <v>1</v>
      </c>
      <c r="F45" s="5" t="s">
        <v>33</v>
      </c>
      <c r="G45" s="7">
        <v>800</v>
      </c>
      <c r="H45" s="7">
        <v>950</v>
      </c>
      <c r="I45" s="10" t="str">
        <f t="shared" ref="I45:I51" si="6">IF(H45&lt;G45,"0","1")</f>
        <v>1</v>
      </c>
    </row>
    <row r="46" spans="1:9" x14ac:dyDescent="0.2">
      <c r="A46" s="5"/>
      <c r="B46" s="7">
        <v>0</v>
      </c>
      <c r="C46" s="7">
        <v>0</v>
      </c>
      <c r="D46" s="10" t="str">
        <f t="shared" si="5"/>
        <v>1</v>
      </c>
      <c r="F46" s="5" t="s">
        <v>34</v>
      </c>
      <c r="G46" s="7">
        <v>950</v>
      </c>
      <c r="H46" s="7">
        <v>200</v>
      </c>
      <c r="I46" s="10" t="str">
        <f t="shared" si="6"/>
        <v>0</v>
      </c>
    </row>
    <row r="47" spans="1:9" x14ac:dyDescent="0.2">
      <c r="A47" s="5"/>
      <c r="B47" s="7">
        <v>0</v>
      </c>
      <c r="C47" s="7">
        <v>0</v>
      </c>
      <c r="D47" s="10" t="str">
        <f t="shared" si="5"/>
        <v>1</v>
      </c>
      <c r="F47" s="5"/>
      <c r="G47" s="7">
        <v>0</v>
      </c>
      <c r="H47" s="7">
        <v>0</v>
      </c>
      <c r="I47" s="10" t="str">
        <f t="shared" si="6"/>
        <v>1</v>
      </c>
    </row>
    <row r="48" spans="1:9" x14ac:dyDescent="0.2">
      <c r="A48" s="5"/>
      <c r="B48" s="7">
        <v>0</v>
      </c>
      <c r="C48" s="7">
        <v>0</v>
      </c>
      <c r="D48" s="10" t="str">
        <f t="shared" si="5"/>
        <v>1</v>
      </c>
      <c r="F48" s="5"/>
      <c r="G48" s="7">
        <v>0</v>
      </c>
      <c r="H48" s="7">
        <v>0</v>
      </c>
      <c r="I48" s="10" t="str">
        <f t="shared" si="6"/>
        <v>1</v>
      </c>
    </row>
    <row r="49" spans="1:9" x14ac:dyDescent="0.2">
      <c r="A49" s="5"/>
      <c r="B49" s="7">
        <v>0</v>
      </c>
      <c r="C49" s="7">
        <v>0</v>
      </c>
      <c r="D49" s="10" t="str">
        <f t="shared" si="5"/>
        <v>1</v>
      </c>
      <c r="F49" s="5"/>
      <c r="G49" s="7">
        <v>0</v>
      </c>
      <c r="H49" s="7">
        <v>0</v>
      </c>
      <c r="I49" s="10" t="str">
        <f t="shared" si="6"/>
        <v>1</v>
      </c>
    </row>
    <row r="50" spans="1:9" x14ac:dyDescent="0.2">
      <c r="A50" s="5"/>
      <c r="B50" s="7">
        <v>0</v>
      </c>
      <c r="C50" s="7">
        <v>0</v>
      </c>
      <c r="D50" s="10" t="str">
        <f t="shared" si="5"/>
        <v>1</v>
      </c>
      <c r="F50" s="5"/>
      <c r="G50" s="7">
        <v>0</v>
      </c>
      <c r="H50" s="7">
        <v>0</v>
      </c>
      <c r="I50" s="10" t="str">
        <f t="shared" si="6"/>
        <v>1</v>
      </c>
    </row>
    <row r="51" spans="1:9" x14ac:dyDescent="0.2">
      <c r="A51" s="5"/>
      <c r="B51" s="7">
        <v>0</v>
      </c>
      <c r="C51" s="7">
        <v>0</v>
      </c>
      <c r="D51" s="10" t="str">
        <f t="shared" si="5"/>
        <v>1</v>
      </c>
      <c r="F51" s="5"/>
      <c r="G51" s="7">
        <v>0</v>
      </c>
      <c r="H51" s="7">
        <v>0</v>
      </c>
      <c r="I51" s="10" t="str">
        <f t="shared" si="6"/>
        <v>1</v>
      </c>
    </row>
    <row r="52" spans="1:9" x14ac:dyDescent="0.2">
      <c r="A52" s="9" t="s">
        <v>24</v>
      </c>
      <c r="B52" s="8">
        <f>SUM(B43:B51)</f>
        <v>1200</v>
      </c>
      <c r="C52" s="8">
        <f>SUM(C43:C51)</f>
        <v>1250</v>
      </c>
      <c r="D52" s="6"/>
      <c r="F52" s="9" t="s">
        <v>35</v>
      </c>
      <c r="G52" s="8">
        <f>SUM(G43:G51)</f>
        <v>2950</v>
      </c>
      <c r="H52" s="8">
        <f>SUM(H43:H51)</f>
        <v>1950</v>
      </c>
      <c r="I52" s="6"/>
    </row>
  </sheetData>
  <mergeCells count="1">
    <mergeCell ref="A1:G2"/>
  </mergeCells>
  <conditionalFormatting sqref="D6:D15">
    <cfRule type="containsText" dxfId="8" priority="10" operator="containsText" text="1">
      <formula>NOT(ISERROR(SEARCH("1",D6)))</formula>
    </cfRule>
    <cfRule type="containsText" dxfId="9" priority="9" operator="containsText" text="0">
      <formula>NOT(ISERROR(SEARCH("0",D6)))</formula>
    </cfRule>
  </conditionalFormatting>
  <conditionalFormatting sqref="D20:D27">
    <cfRule type="containsText" dxfId="6" priority="7" operator="containsText" text="0">
      <formula>NOT(ISERROR(SEARCH("0",D20)))</formula>
    </cfRule>
    <cfRule type="containsText" dxfId="7" priority="8" operator="containsText" text="1">
      <formula>NOT(ISERROR(SEARCH("1",D20)))</formula>
    </cfRule>
  </conditionalFormatting>
  <conditionalFormatting sqref="I20:I27">
    <cfRule type="containsText" dxfId="5" priority="5" operator="containsText" text="0">
      <formula>NOT(ISERROR(SEARCH("0",I20)))</formula>
    </cfRule>
    <cfRule type="containsText" dxfId="4" priority="6" operator="containsText" text="1">
      <formula>NOT(ISERROR(SEARCH("1",I20)))</formula>
    </cfRule>
  </conditionalFormatting>
  <conditionalFormatting sqref="I32:I39">
    <cfRule type="containsText" dxfId="3" priority="3" operator="containsText" text="0">
      <formula>NOT(ISERROR(SEARCH("0",I32)))</formula>
    </cfRule>
    <cfRule type="containsText" dxfId="2" priority="4" operator="containsText" text="1">
      <formula>NOT(ISERROR(SEARCH("1",I32)))</formula>
    </cfRule>
  </conditionalFormatting>
  <conditionalFormatting sqref="I44:I51">
    <cfRule type="containsText" dxfId="1" priority="1" operator="containsText" text="0">
      <formula>NOT(ISERROR(SEARCH("0",I44)))</formula>
    </cfRule>
    <cfRule type="containsText" dxfId="0" priority="2" operator="containsText" text="1">
      <formula>NOT(ISERROR(SEARCH("1",I44)))</formula>
    </cfRule>
  </conditionalFormatting>
  <pageMargins left="0.7" right="0.7" top="0.75" bottom="0.75" header="0.3" footer="0.3"/>
  <pageSetup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Wedding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saad iqbal</dc:creator>
  <cp:lastModifiedBy>saad iqbal</cp:lastModifiedBy>
  <cp:lastPrinted>2026-02-26T21:53:46Z</cp:lastPrinted>
  <dcterms:created xsi:type="dcterms:W3CDTF">2026-02-26T21:32:16Z</dcterms:created>
  <dcterms:modified xsi:type="dcterms:W3CDTF">2026-02-26T21:53:56Z</dcterms:modified>
</cp:coreProperties>
</file>